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<sst xmlns="http://schemas.openxmlformats.org/spreadsheetml/2006/main" count="182" uniqueCount="130">
  <si>
    <t>сорт</t>
  </si>
  <si>
    <t>Культура</t>
  </si>
  <si>
    <t>цена</t>
  </si>
  <si>
    <t>сумма</t>
  </si>
  <si>
    <t>ФИО</t>
  </si>
  <si>
    <t>Город</t>
  </si>
  <si>
    <t>Доставка/Самовывоз</t>
  </si>
  <si>
    <t>Высота.см</t>
  </si>
  <si>
    <t>возр.лет</t>
  </si>
  <si>
    <t>ОБЯЗАТЕЛЬНО К ЗАПОЛНЕНИЮ</t>
  </si>
  <si>
    <t>Телефон ,EMAIL</t>
  </si>
  <si>
    <t>Голубика высокорослая</t>
  </si>
  <si>
    <t>горшок/пакет.л</t>
  </si>
  <si>
    <t>Спирея</t>
  </si>
  <si>
    <t>Бумальда</t>
  </si>
  <si>
    <t>заказ</t>
  </si>
  <si>
    <t>Чубушник</t>
  </si>
  <si>
    <t>либерти</t>
  </si>
  <si>
    <t>харди блю</t>
  </si>
  <si>
    <t>Ботлер</t>
  </si>
  <si>
    <t>Эльбрус</t>
  </si>
  <si>
    <t>Форзиция</t>
  </si>
  <si>
    <t>Промежуточная</t>
  </si>
  <si>
    <t>Гортензия</t>
  </si>
  <si>
    <t>40+</t>
  </si>
  <si>
    <t>Сирень</t>
  </si>
  <si>
    <t>смесь сортов</t>
  </si>
  <si>
    <t>вес</t>
  </si>
  <si>
    <t>Ива</t>
  </si>
  <si>
    <t>20-30</t>
  </si>
  <si>
    <t>Река</t>
  </si>
  <si>
    <t>голладская белая</t>
  </si>
  <si>
    <t>Фрейча</t>
  </si>
  <si>
    <t>Боярышник</t>
  </si>
  <si>
    <t>Черемуха</t>
  </si>
  <si>
    <t>Кроваво красный</t>
  </si>
  <si>
    <t>Виргинская</t>
  </si>
  <si>
    <t>40-70</t>
  </si>
  <si>
    <t>*делая заказ покупатель соглашается на все условия прописанные в данном бланке.</t>
  </si>
  <si>
    <t>1. Общие условия.</t>
  </si>
  <si>
    <t>1.2 При покупке Товара по фотографиям или при личном отборе Товара в питомнике, Покупатель по собственному желанию, самостоятельно знакомится с полной информацией по приобретаемому Товару, его морфологическими, сортовыми и видовыми особенностями, особенностями его Посадки, роста, ухода в планируемых условиях выращивания</t>
  </si>
  <si>
    <t>1.3 Покупатель осознает, что Товар является живым материалом и все экземпляры могут отличаться от представленных фотографий и образцов; растения одного вида и сорта в одной поставке могут отличаться друг от друга по форме, цвету, размеру, развитию корневой системы и надземной части.</t>
  </si>
  <si>
    <t>1.4 Продавец не делает карантинные (фито) сертификаты на продаваемый Товар, так как питомник, в котором выращиваются растения, не входит в карантинную зону ни по одному из видов карантинных вредителей,</t>
  </si>
  <si>
    <t>2. Стоимость товара указывается в Счет-договоре при оформлении заказа, и действительна в течение 3 (трех) рабочих дней, включая день выставления счета.</t>
  </si>
  <si>
    <t xml:space="preserve">2.1 Подготовка Товара к отправке осуществляется в течение  7 рабочих дней после получения оплаты на расчетный счет исполнителя, либо в другое время, оговоренное при составлении заказа и выставлении счета. </t>
  </si>
  <si>
    <t xml:space="preserve">2.2 Продавец обеспечивает надлежащее хранение и уход за Товаром в течение 7 (пяти) календарных дней с согласованной даты отгрузки, без дополнительной оплаты, если эта отправка в назначенное время не состоялась по какой-либо причине. В дальнейшем, Покупатель оплачивает услуги Продавца из расчета 1% от суммы неотгруженных растений за каждые сутки хранения и ухода. </t>
  </si>
  <si>
    <t>2.3 В случае осуществления доставки Товара силами Продавца (отдельная услуга) ‚ Покупатель обеспечивает беспрепятственный подъезд машины с Товаром к месту разгрузки.Разгрузка Товара осуществляется силами и за счет Покупателя. На разгрузку товара отводится не более 3-х часов без дополнительной оплаты.</t>
  </si>
  <si>
    <t>2.4 Продавец не несет ответственность за качество и сроки исполнения услуг перевозчиков и транспортных компаний.</t>
  </si>
  <si>
    <t>2.8 В случае отказа Покупателя от оплаченного или предоплаченного Товара, Продавец удерживает с Покупателя затраты на выкопку, упаковку, складирование Товара 5% от стоимости заказа.</t>
  </si>
  <si>
    <t>Возвращение оставшейся суммы происходит по письменному заявлению Покупателя, и производится по мере реализации подготовленного к отправке Товара Продавцом.</t>
  </si>
  <si>
    <t>3. Переход права собственности Товара.</t>
  </si>
  <si>
    <t>3.1 Прием-передача Товара оформляется товарно-транспортной накладной, подписываемой, с одной стороны Продавцом, а с другой Покупателем или его представителем, действующем на основании доверенности (в том числе, и составленной в простой, письменной форме и переданной по средством электронной почты.</t>
  </si>
  <si>
    <t xml:space="preserve">3.2 Переход права собственности происходит в момент погрузки Товара в транспорт заказчика, перевозчика или транспортной компании на территории питомника по адресу Нижегородская область Гагинский район село Смирново </t>
  </si>
  <si>
    <t>3.3 Претензии по количеству и качеству Товара принимаются в письменном виде в течение одних суток с момента разгрузки Товара на складе Покупателя.</t>
  </si>
  <si>
    <t>3.4 Претензии по механическими повреждениям Товара, Продавец принимает только в виде фото, сделанных ДО разгрузки Товара с транспорта перевозчика.</t>
  </si>
  <si>
    <t>4. Гарантийные обязательства</t>
  </si>
  <si>
    <t>4.1 Продавец не дает гарантию на Товар, в соответствии с перечнем непродовольственных товаров надлежащего качества, не подлежащих возврату или обмену на аналогичный</t>
  </si>
  <si>
    <t>товар других размеров, формы, габарита, фасона, расцветки и комплектации (в ред. Постановления Правительства РФ от 20.10.1998 года №1222)</t>
  </si>
  <si>
    <t>Булата</t>
  </si>
  <si>
    <t>Сноу глоб</t>
  </si>
  <si>
    <t>Р9</t>
  </si>
  <si>
    <t>Виноград</t>
  </si>
  <si>
    <t>Девичий</t>
  </si>
  <si>
    <t>30-50</t>
  </si>
  <si>
    <t>Киушу</t>
  </si>
  <si>
    <t>Ажурная</t>
  </si>
  <si>
    <t>Очарование</t>
  </si>
  <si>
    <t>Черный жемчуг</t>
  </si>
  <si>
    <t>Смородина черная</t>
  </si>
  <si>
    <t>Денис Блю</t>
  </si>
  <si>
    <t>Дюк</t>
  </si>
  <si>
    <t>Джерси</t>
  </si>
  <si>
    <t>Мегасблю</t>
  </si>
  <si>
    <t>Блюголд</t>
  </si>
  <si>
    <t>Спартан</t>
  </si>
  <si>
    <t>Блюкроп</t>
  </si>
  <si>
    <t>15-30</t>
  </si>
  <si>
    <t>10-15,</t>
  </si>
  <si>
    <t>К64</t>
  </si>
  <si>
    <t>ИТОГО</t>
  </si>
  <si>
    <t>При недостаче, количество по заказу может быть скорректировано в пределах 10-20% без согласования с заказчиком.</t>
  </si>
  <si>
    <t>При поступлении предоплаты цена на товар фиксируюся. Допустимый процент брака 5%.</t>
  </si>
  <si>
    <t>Бланк заказа с заполненной шапкой и вашими реквезитами  присылайте на почту spksadovod@yandex.ru</t>
  </si>
  <si>
    <t xml:space="preserve">Питомник Школьный сад. Прайс закрытая корневая система  2024г </t>
  </si>
  <si>
    <t>Цены указаны за наличный рассчет, при безналичном рассчете +8%</t>
  </si>
  <si>
    <t>Минимальный заказ 200000р и 10шт по сорту. Самовывоз: Нижегородская обл Гагинский район с.Смирново</t>
  </si>
  <si>
    <t>Смородина белая</t>
  </si>
  <si>
    <t>Туя</t>
  </si>
  <si>
    <t>Брабанд</t>
  </si>
  <si>
    <t>р9</t>
  </si>
  <si>
    <t>Смарагт</t>
  </si>
  <si>
    <t>Можжевльник</t>
  </si>
  <si>
    <t>Блю карпет</t>
  </si>
  <si>
    <t>Блю чип</t>
  </si>
  <si>
    <t>Клюква</t>
  </si>
  <si>
    <t>Бенлир</t>
  </si>
  <si>
    <t>Хозери</t>
  </si>
  <si>
    <t>Олд голд</t>
  </si>
  <si>
    <t>Блю данобе</t>
  </si>
  <si>
    <t>Даника</t>
  </si>
  <si>
    <t>глобоза</t>
  </si>
  <si>
    <t>Минт жулип</t>
  </si>
  <si>
    <t>голден глоб</t>
  </si>
  <si>
    <t>с2</t>
  </si>
  <si>
    <t>Плакучая</t>
  </si>
  <si>
    <t>30-40</t>
  </si>
  <si>
    <t>40-50</t>
  </si>
  <si>
    <t>Груша</t>
  </si>
  <si>
    <t>Чижовская</t>
  </si>
  <si>
    <t>Аллегро</t>
  </si>
  <si>
    <t xml:space="preserve">Каштан </t>
  </si>
  <si>
    <t xml:space="preserve">Конский </t>
  </si>
  <si>
    <t>Малина ремонт</t>
  </si>
  <si>
    <t>Карамелька</t>
  </si>
  <si>
    <t>Малиновая гряда</t>
  </si>
  <si>
    <t>Светлячок</t>
  </si>
  <si>
    <t>40-60</t>
  </si>
  <si>
    <t>20+</t>
  </si>
  <si>
    <t>10,-20</t>
  </si>
  <si>
    <t>10-,20</t>
  </si>
  <si>
    <t>Похвалинка</t>
  </si>
  <si>
    <t>20-40</t>
  </si>
  <si>
    <t>Черешня</t>
  </si>
  <si>
    <t>Брянская розовая</t>
  </si>
  <si>
    <t>Орловская розовая</t>
  </si>
  <si>
    <t>Жимолость</t>
  </si>
  <si>
    <t>Лазурная</t>
  </si>
  <si>
    <t>Синяя птица</t>
  </si>
  <si>
    <t>Кизильник</t>
  </si>
  <si>
    <t>Блестящий 30шт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</si>
</sst>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&quot;р.&quot;_-;\-* #,##0.00&quot;р.&quot;_-;_-* \-??&quot;р.&quot;_-;_-@_-"/>
    <numFmt numFmtId="178" formatCode="_-* #,##0&quot;р.&quot;_-;\-* #,##0&quot;р.&quot;_-;_-* \-??&quot;р.&quot;_-;_-@_-"/>
    <numFmt numFmtId="179" formatCode="_-* #,##0.000&quot;р.&quot;_-;\-* #,##0.000&quot;р.&quot;_-;_-* &quot;-&quot;??&quot;р.&quot;_-;_-@_-"/>
    <numFmt numFmtId="180" formatCode="_-* #,##0.0&quot;р.&quot;_-;\-* #,##0.0&quot;р.&quot;_-;_-* &quot;-&quot;??&quot;р.&quot;_-;_-@_-"/>
    <numFmt numFmtId="181" formatCode="_-* #,##0&quot;р.&quot;_-;\-* #,##0&quot;р.&quot;_-;_-* &quot;-&quot;??&quot;р.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" fontId="3" fillId="33" borderId="0" xfId="45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" fontId="6" fillId="33" borderId="0" xfId="45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" fontId="27" fillId="0" borderId="14" xfId="0" applyNumberFormat="1" applyFont="1" applyBorder="1" applyAlignment="1">
      <alignment/>
    </xf>
    <xf numFmtId="0" fontId="2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45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4" fillId="0" borderId="14" xfId="45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70" fontId="4" fillId="0" borderId="15" xfId="45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70" fontId="4" fillId="0" borderId="14" xfId="45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27" fillId="33" borderId="14" xfId="0" applyFont="1" applyFill="1" applyBorder="1" applyAlignment="1">
      <alignment/>
    </xf>
    <xf numFmtId="0" fontId="4" fillId="33" borderId="14" xfId="0" applyNumberFormat="1" applyFont="1" applyFill="1" applyBorder="1" applyAlignment="1">
      <alignment horizontal="center"/>
    </xf>
    <xf numFmtId="170" fontId="4" fillId="33" borderId="10" xfId="45" applyFont="1" applyFill="1" applyBorder="1" applyAlignment="1" applyProtection="1">
      <alignment/>
      <protection/>
    </xf>
    <xf numFmtId="17" fontId="4" fillId="0" borderId="14" xfId="0" applyNumberFormat="1" applyFont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11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4" fillId="35" borderId="22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78" fontId="4" fillId="33" borderId="14" xfId="45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4" fillId="33" borderId="0" xfId="34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 vertical="center"/>
    </xf>
    <xf numFmtId="0" fontId="27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178" fontId="0" fillId="35" borderId="11" xfId="45" applyNumberForma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2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7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181" fontId="4" fillId="34" borderId="15" xfId="45" applyNumberFormat="1" applyFont="1" applyFill="1" applyBorder="1" applyAlignment="1">
      <alignment/>
    </xf>
    <xf numFmtId="181" fontId="45" fillId="34" borderId="14" xfId="45" applyNumberFormat="1" applyFont="1" applyFill="1" applyBorder="1" applyAlignment="1">
      <alignment/>
    </xf>
    <xf numFmtId="181" fontId="48" fillId="35" borderId="14" xfId="45" applyNumberFormat="1" applyFont="1" applyFill="1" applyBorder="1" applyAlignment="1" applyProtection="1">
      <alignment/>
      <protection/>
    </xf>
    <xf numFmtId="181" fontId="45" fillId="33" borderId="14" xfId="45" applyNumberFormat="1" applyFont="1" applyFill="1" applyBorder="1" applyAlignment="1" applyProtection="1">
      <alignment/>
      <protection/>
    </xf>
    <xf numFmtId="181" fontId="45" fillId="34" borderId="20" xfId="45" applyNumberFormat="1" applyFont="1" applyFill="1" applyBorder="1" applyAlignment="1">
      <alignment/>
    </xf>
    <xf numFmtId="181" fontId="45" fillId="33" borderId="0" xfId="0" applyNumberFormat="1" applyFont="1" applyFill="1" applyBorder="1" applyAlignment="1">
      <alignment/>
    </xf>
    <xf numFmtId="181" fontId="45" fillId="33" borderId="0" xfId="0" applyNumberFormat="1" applyFont="1" applyFill="1" applyBorder="1" applyAlignment="1">
      <alignment vertical="center"/>
    </xf>
    <xf numFmtId="181" fontId="45" fillId="33" borderId="0" xfId="34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RowLevel_3" xfId="7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Excel_BuiltIn_Поясне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0"/>
  <sheetViews>
    <sheetView tabSelected="1" zoomScale="130" zoomScaleNormal="130" zoomScalePageLayoutView="0" workbookViewId="0" topLeftCell="A40">
      <selection activeCell="G55" sqref="G55"/>
    </sheetView>
  </sheetViews>
  <sheetFormatPr defaultColWidth="9.140625" defaultRowHeight="15"/>
  <cols>
    <col min="1" max="1" width="28.28125" style="15" customWidth="1"/>
    <col min="2" max="2" width="24.421875" style="15" customWidth="1"/>
    <col min="3" max="3" width="11.8515625" style="28" customWidth="1"/>
    <col min="4" max="4" width="10.57421875" style="27" customWidth="1"/>
    <col min="5" max="5" width="9.421875" style="27" customWidth="1"/>
    <col min="6" max="6" width="8.28125" style="27" customWidth="1"/>
    <col min="7" max="7" width="13.140625" style="75" customWidth="1"/>
    <col min="8" max="8" width="13.8515625" style="29" customWidth="1"/>
    <col min="9" max="16384" width="9.140625" style="16" customWidth="1"/>
  </cols>
  <sheetData>
    <row r="1" spans="1:9" s="11" customFormat="1" ht="15.75">
      <c r="A1" s="15" t="s">
        <v>83</v>
      </c>
      <c r="B1" s="15"/>
      <c r="C1" s="28"/>
      <c r="D1" s="27"/>
      <c r="E1" s="27"/>
      <c r="F1" s="27"/>
      <c r="G1" s="75"/>
      <c r="H1" s="29"/>
      <c r="I1" s="15"/>
    </row>
    <row r="2" spans="1:9" s="11" customFormat="1" ht="15.75">
      <c r="A2" s="15" t="s">
        <v>85</v>
      </c>
      <c r="B2" s="15"/>
      <c r="C2" s="28"/>
      <c r="D2" s="27"/>
      <c r="E2" s="27"/>
      <c r="F2" s="27"/>
      <c r="G2" s="75"/>
      <c r="H2" s="29"/>
      <c r="I2" s="15"/>
    </row>
    <row r="3" spans="1:7" s="71" customFormat="1" ht="15.75">
      <c r="A3" s="66" t="s">
        <v>80</v>
      </c>
      <c r="B3" s="67"/>
      <c r="C3" s="68"/>
      <c r="D3" s="69"/>
      <c r="E3" s="69"/>
      <c r="F3" s="70"/>
      <c r="G3" s="76"/>
    </row>
    <row r="4" spans="1:7" s="71" customFormat="1" ht="15.75">
      <c r="A4" s="66" t="s">
        <v>81</v>
      </c>
      <c r="B4" s="67"/>
      <c r="C4" s="68"/>
      <c r="D4" s="69"/>
      <c r="E4" s="69"/>
      <c r="F4" s="70"/>
      <c r="G4" s="76"/>
    </row>
    <row r="5" spans="1:7" s="71" customFormat="1" ht="15.75">
      <c r="A5" s="72" t="s">
        <v>84</v>
      </c>
      <c r="B5" s="67"/>
      <c r="C5" s="68"/>
      <c r="D5" s="69"/>
      <c r="E5" s="69"/>
      <c r="F5" s="70"/>
      <c r="G5" s="76"/>
    </row>
    <row r="6" spans="1:7" s="71" customFormat="1" ht="15.75">
      <c r="A6" s="72" t="s">
        <v>82</v>
      </c>
      <c r="B6" s="67"/>
      <c r="C6" s="68"/>
      <c r="D6" s="73"/>
      <c r="E6" s="69"/>
      <c r="F6" s="70"/>
      <c r="G6" s="76"/>
    </row>
    <row r="7" spans="1:9" s="12" customFormat="1" ht="15.75">
      <c r="A7" s="46" t="s">
        <v>38</v>
      </c>
      <c r="B7" s="15"/>
      <c r="C7" s="47"/>
      <c r="D7" s="45"/>
      <c r="E7" s="48"/>
      <c r="F7" s="48"/>
      <c r="G7" s="77"/>
      <c r="H7" s="49"/>
      <c r="I7" s="16"/>
    </row>
    <row r="8" spans="1:9" s="14" customFormat="1" ht="15">
      <c r="A8" s="15" t="s">
        <v>9</v>
      </c>
      <c r="B8" s="50"/>
      <c r="C8" s="41"/>
      <c r="D8" s="27"/>
      <c r="E8" s="27"/>
      <c r="F8" s="27"/>
      <c r="G8" s="75"/>
      <c r="H8" s="29"/>
      <c r="I8" s="13"/>
    </row>
    <row r="9" spans="1:9" ht="15.75" customHeight="1">
      <c r="A9" s="15" t="s">
        <v>4</v>
      </c>
      <c r="I9" s="15"/>
    </row>
    <row r="10" spans="1:9" ht="15.75" customHeight="1">
      <c r="A10" s="15" t="s">
        <v>10</v>
      </c>
      <c r="I10" s="15"/>
    </row>
    <row r="11" spans="1:9" ht="15.75" customHeight="1">
      <c r="A11" s="15" t="s">
        <v>5</v>
      </c>
      <c r="I11" s="15"/>
    </row>
    <row r="12" spans="1:9" ht="15" customHeight="1">
      <c r="A12" s="15" t="s">
        <v>6</v>
      </c>
      <c r="I12" s="15"/>
    </row>
    <row r="13" spans="1:9" ht="27.75" customHeight="1">
      <c r="A13" s="17" t="s">
        <v>1</v>
      </c>
      <c r="B13" s="17" t="s">
        <v>0</v>
      </c>
      <c r="C13" s="31" t="s">
        <v>15</v>
      </c>
      <c r="D13" s="32" t="s">
        <v>7</v>
      </c>
      <c r="E13" s="33" t="s">
        <v>8</v>
      </c>
      <c r="F13" s="33" t="s">
        <v>12</v>
      </c>
      <c r="G13" s="74" t="s">
        <v>2</v>
      </c>
      <c r="H13" s="34" t="s">
        <v>3</v>
      </c>
      <c r="I13" s="17" t="s">
        <v>27</v>
      </c>
    </row>
    <row r="14" spans="1:9" ht="15" customHeight="1">
      <c r="A14" s="15" t="s">
        <v>28</v>
      </c>
      <c r="B14" s="15" t="s">
        <v>58</v>
      </c>
      <c r="C14" s="35"/>
      <c r="D14" s="36" t="s">
        <v>105</v>
      </c>
      <c r="E14" s="37">
        <v>1</v>
      </c>
      <c r="F14" s="37">
        <v>3</v>
      </c>
      <c r="G14" s="78">
        <v>99</v>
      </c>
      <c r="H14" s="34"/>
      <c r="I14" s="18"/>
    </row>
    <row r="15" spans="2:9" ht="18.75" customHeight="1">
      <c r="B15" s="15" t="s">
        <v>104</v>
      </c>
      <c r="C15" s="35"/>
      <c r="D15" s="36" t="s">
        <v>106</v>
      </c>
      <c r="E15" s="37">
        <v>1</v>
      </c>
      <c r="F15" s="37">
        <v>3</v>
      </c>
      <c r="G15" s="78">
        <v>99</v>
      </c>
      <c r="H15" s="34"/>
      <c r="I15" s="18"/>
    </row>
    <row r="16" spans="1:22" ht="15">
      <c r="A16" s="15" t="s">
        <v>11</v>
      </c>
      <c r="B16" s="39" t="s">
        <v>17</v>
      </c>
      <c r="C16" s="40"/>
      <c r="D16" s="41" t="s">
        <v>29</v>
      </c>
      <c r="E16" s="42">
        <v>2</v>
      </c>
      <c r="F16" s="42">
        <v>2</v>
      </c>
      <c r="G16" s="75">
        <v>299</v>
      </c>
      <c r="H16" s="43">
        <f aca="true" t="shared" si="0" ref="H16:H55">G16*C16</f>
        <v>0</v>
      </c>
      <c r="I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2:22" ht="15">
      <c r="B17" s="39" t="s">
        <v>18</v>
      </c>
      <c r="C17" s="40"/>
      <c r="D17" s="41" t="s">
        <v>29</v>
      </c>
      <c r="E17" s="42">
        <v>2</v>
      </c>
      <c r="F17" s="42">
        <v>2</v>
      </c>
      <c r="G17" s="75">
        <v>299</v>
      </c>
      <c r="H17" s="43">
        <f t="shared" si="0"/>
        <v>0</v>
      </c>
      <c r="I17" s="1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s="15" customFormat="1" ht="15">
      <c r="A18" s="51"/>
      <c r="B18" s="52" t="s">
        <v>69</v>
      </c>
      <c r="C18" s="40"/>
      <c r="D18" s="41" t="s">
        <v>76</v>
      </c>
      <c r="E18" s="42">
        <v>1.5</v>
      </c>
      <c r="F18" s="38" t="s">
        <v>60</v>
      </c>
      <c r="G18" s="75">
        <v>219</v>
      </c>
      <c r="H18" s="43">
        <f t="shared" si="0"/>
        <v>0</v>
      </c>
      <c r="J18" s="2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2"/>
    </row>
    <row r="19" spans="2:23" s="15" customFormat="1" ht="15">
      <c r="B19" s="44" t="s">
        <v>70</v>
      </c>
      <c r="C19" s="40"/>
      <c r="D19" s="41" t="s">
        <v>76</v>
      </c>
      <c r="E19" s="42">
        <v>1.5</v>
      </c>
      <c r="F19" s="38" t="s">
        <v>60</v>
      </c>
      <c r="G19" s="75">
        <v>219</v>
      </c>
      <c r="H19" s="43">
        <f t="shared" si="0"/>
        <v>0</v>
      </c>
      <c r="J19" s="21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2"/>
    </row>
    <row r="20" spans="2:23" s="15" customFormat="1" ht="15">
      <c r="B20" s="53" t="s">
        <v>71</v>
      </c>
      <c r="C20" s="40"/>
      <c r="D20" s="41" t="s">
        <v>76</v>
      </c>
      <c r="E20" s="42">
        <v>1.5</v>
      </c>
      <c r="F20" s="38" t="s">
        <v>60</v>
      </c>
      <c r="G20" s="75">
        <v>219</v>
      </c>
      <c r="H20" s="43">
        <f t="shared" si="0"/>
        <v>0</v>
      </c>
      <c r="J20" s="21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2"/>
    </row>
    <row r="21" spans="2:23" s="15" customFormat="1" ht="15">
      <c r="B21" s="44" t="s">
        <v>72</v>
      </c>
      <c r="C21" s="40"/>
      <c r="D21" s="41" t="s">
        <v>76</v>
      </c>
      <c r="E21" s="42">
        <v>1.5</v>
      </c>
      <c r="F21" s="38" t="s">
        <v>60</v>
      </c>
      <c r="G21" s="75">
        <v>219</v>
      </c>
      <c r="H21" s="43">
        <f t="shared" si="0"/>
        <v>0</v>
      </c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2"/>
    </row>
    <row r="22" spans="2:23" s="15" customFormat="1" ht="15">
      <c r="B22" s="53" t="s">
        <v>73</v>
      </c>
      <c r="C22" s="40"/>
      <c r="D22" s="41" t="s">
        <v>76</v>
      </c>
      <c r="E22" s="42">
        <v>1.5</v>
      </c>
      <c r="F22" s="38" t="s">
        <v>60</v>
      </c>
      <c r="G22" s="75">
        <v>219</v>
      </c>
      <c r="H22" s="43">
        <f t="shared" si="0"/>
        <v>0</v>
      </c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2"/>
    </row>
    <row r="23" spans="2:23" s="15" customFormat="1" ht="15">
      <c r="B23" s="54" t="s">
        <v>74</v>
      </c>
      <c r="C23" s="40"/>
      <c r="D23" s="41" t="s">
        <v>76</v>
      </c>
      <c r="E23" s="42">
        <v>1.5</v>
      </c>
      <c r="F23" s="38" t="s">
        <v>60</v>
      </c>
      <c r="G23" s="75">
        <v>219</v>
      </c>
      <c r="H23" s="43">
        <f t="shared" si="0"/>
        <v>0</v>
      </c>
      <c r="J23" s="2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2"/>
    </row>
    <row r="24" spans="2:23" s="15" customFormat="1" ht="15">
      <c r="B24" s="52" t="s">
        <v>75</v>
      </c>
      <c r="C24" s="40"/>
      <c r="D24" s="41" t="s">
        <v>76</v>
      </c>
      <c r="E24" s="42">
        <v>1.5</v>
      </c>
      <c r="F24" s="38" t="s">
        <v>60</v>
      </c>
      <c r="G24" s="75">
        <v>219</v>
      </c>
      <c r="H24" s="43">
        <f t="shared" si="0"/>
        <v>0</v>
      </c>
      <c r="J24" s="2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2"/>
    </row>
    <row r="25" spans="2:23" s="15" customFormat="1" ht="15">
      <c r="B25" s="55" t="s">
        <v>69</v>
      </c>
      <c r="C25" s="40"/>
      <c r="D25" s="41" t="s">
        <v>77</v>
      </c>
      <c r="E25" s="42"/>
      <c r="F25" s="42" t="s">
        <v>78</v>
      </c>
      <c r="G25" s="75">
        <v>8960</v>
      </c>
      <c r="H25" s="43">
        <f t="shared" si="0"/>
        <v>0</v>
      </c>
      <c r="J25" s="2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2"/>
    </row>
    <row r="26" spans="2:23" s="15" customFormat="1" ht="15">
      <c r="B26" s="55" t="s">
        <v>70</v>
      </c>
      <c r="C26" s="40"/>
      <c r="D26" s="41" t="s">
        <v>77</v>
      </c>
      <c r="E26" s="42"/>
      <c r="F26" s="42" t="s">
        <v>78</v>
      </c>
      <c r="G26" s="75">
        <v>8960</v>
      </c>
      <c r="H26" s="43">
        <f t="shared" si="0"/>
        <v>0</v>
      </c>
      <c r="J26" s="2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2"/>
    </row>
    <row r="27" spans="2:23" s="15" customFormat="1" ht="15">
      <c r="B27" s="44" t="s">
        <v>71</v>
      </c>
      <c r="C27" s="40"/>
      <c r="D27" s="41" t="s">
        <v>77</v>
      </c>
      <c r="E27" s="42"/>
      <c r="F27" s="42" t="s">
        <v>78</v>
      </c>
      <c r="G27" s="75">
        <v>8960</v>
      </c>
      <c r="H27" s="43">
        <f t="shared" si="0"/>
        <v>0</v>
      </c>
      <c r="J27" s="2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2"/>
    </row>
    <row r="28" spans="2:23" s="15" customFormat="1" ht="15">
      <c r="B28" s="56" t="s">
        <v>30</v>
      </c>
      <c r="C28" s="40"/>
      <c r="D28" s="41" t="s">
        <v>77</v>
      </c>
      <c r="E28" s="42"/>
      <c r="F28" s="42" t="s">
        <v>78</v>
      </c>
      <c r="G28" s="75">
        <v>8960</v>
      </c>
      <c r="H28" s="43">
        <f t="shared" si="0"/>
        <v>0</v>
      </c>
      <c r="J28" s="2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2"/>
    </row>
    <row r="29" spans="2:23" s="15" customFormat="1" ht="15">
      <c r="B29" s="57" t="s">
        <v>73</v>
      </c>
      <c r="C29" s="40"/>
      <c r="D29" s="41" t="s">
        <v>77</v>
      </c>
      <c r="E29" s="42"/>
      <c r="F29" s="42" t="s">
        <v>78</v>
      </c>
      <c r="G29" s="75">
        <v>8960</v>
      </c>
      <c r="H29" s="43">
        <f t="shared" si="0"/>
        <v>0</v>
      </c>
      <c r="J29" s="2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2"/>
    </row>
    <row r="30" spans="2:23" s="15" customFormat="1" ht="15">
      <c r="B30" s="55" t="s">
        <v>75</v>
      </c>
      <c r="C30" s="40"/>
      <c r="D30" s="41" t="s">
        <v>77</v>
      </c>
      <c r="E30" s="42"/>
      <c r="F30" s="42" t="s">
        <v>78</v>
      </c>
      <c r="G30" s="75">
        <v>8960</v>
      </c>
      <c r="H30" s="43">
        <f t="shared" si="0"/>
        <v>0</v>
      </c>
      <c r="J30" s="2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2"/>
    </row>
    <row r="31" spans="1:9" s="20" customFormat="1" ht="15">
      <c r="A31" s="15" t="s">
        <v>87</v>
      </c>
      <c r="B31" s="55" t="s">
        <v>88</v>
      </c>
      <c r="C31" s="40"/>
      <c r="D31" s="41"/>
      <c r="E31" s="42"/>
      <c r="F31" s="42" t="s">
        <v>103</v>
      </c>
      <c r="G31" s="75">
        <v>99</v>
      </c>
      <c r="H31" s="43">
        <f t="shared" si="0"/>
        <v>0</v>
      </c>
      <c r="I31" s="15"/>
    </row>
    <row r="32" spans="1:9" s="20" customFormat="1" ht="15">
      <c r="A32" s="15"/>
      <c r="B32" s="55" t="s">
        <v>90</v>
      </c>
      <c r="C32" s="40"/>
      <c r="D32" s="41"/>
      <c r="E32" s="42"/>
      <c r="F32" s="42" t="s">
        <v>89</v>
      </c>
      <c r="G32" s="75">
        <v>99</v>
      </c>
      <c r="H32" s="43">
        <f t="shared" si="0"/>
        <v>0</v>
      </c>
      <c r="I32" s="15"/>
    </row>
    <row r="33" spans="1:9" s="20" customFormat="1" ht="15">
      <c r="A33" s="15"/>
      <c r="B33" s="55" t="s">
        <v>96</v>
      </c>
      <c r="C33" s="40"/>
      <c r="D33" s="41"/>
      <c r="E33" s="42"/>
      <c r="F33" s="42" t="s">
        <v>89</v>
      </c>
      <c r="G33" s="75">
        <v>99</v>
      </c>
      <c r="H33" s="43">
        <f t="shared" si="0"/>
        <v>0</v>
      </c>
      <c r="I33" s="15"/>
    </row>
    <row r="34" spans="1:9" s="20" customFormat="1" ht="15">
      <c r="A34" s="15"/>
      <c r="B34" s="55" t="s">
        <v>97</v>
      </c>
      <c r="C34" s="40"/>
      <c r="D34" s="41"/>
      <c r="E34" s="42"/>
      <c r="F34" s="42" t="s">
        <v>89</v>
      </c>
      <c r="G34" s="75">
        <v>99</v>
      </c>
      <c r="H34" s="43">
        <f t="shared" si="0"/>
        <v>0</v>
      </c>
      <c r="I34" s="15"/>
    </row>
    <row r="35" spans="1:9" s="20" customFormat="1" ht="15">
      <c r="A35" s="15"/>
      <c r="B35" s="55" t="s">
        <v>99</v>
      </c>
      <c r="C35" s="40"/>
      <c r="D35" s="41"/>
      <c r="E35" s="42"/>
      <c r="F35" s="42" t="s">
        <v>89</v>
      </c>
      <c r="G35" s="75">
        <v>99</v>
      </c>
      <c r="H35" s="43">
        <f t="shared" si="0"/>
        <v>0</v>
      </c>
      <c r="I35" s="15"/>
    </row>
    <row r="36" spans="1:9" s="20" customFormat="1" ht="15">
      <c r="A36" s="15"/>
      <c r="B36" s="55" t="s">
        <v>100</v>
      </c>
      <c r="C36" s="40"/>
      <c r="D36" s="41"/>
      <c r="E36" s="42"/>
      <c r="F36" s="42" t="s">
        <v>89</v>
      </c>
      <c r="G36" s="75">
        <v>99</v>
      </c>
      <c r="H36" s="43">
        <f t="shared" si="0"/>
        <v>0</v>
      </c>
      <c r="I36" s="15"/>
    </row>
    <row r="37" spans="1:9" s="20" customFormat="1" ht="15">
      <c r="A37" s="15"/>
      <c r="B37" s="55" t="s">
        <v>102</v>
      </c>
      <c r="C37" s="40"/>
      <c r="D37" s="41"/>
      <c r="E37" s="42"/>
      <c r="F37" s="42" t="s">
        <v>89</v>
      </c>
      <c r="G37" s="75">
        <v>99</v>
      </c>
      <c r="H37" s="43">
        <f t="shared" si="0"/>
        <v>0</v>
      </c>
      <c r="I37" s="15"/>
    </row>
    <row r="38" spans="1:9" s="20" customFormat="1" ht="15">
      <c r="A38" s="15" t="s">
        <v>91</v>
      </c>
      <c r="B38" s="55" t="s">
        <v>92</v>
      </c>
      <c r="C38" s="40"/>
      <c r="D38" s="41"/>
      <c r="E38" s="42"/>
      <c r="F38" s="42" t="s">
        <v>89</v>
      </c>
      <c r="G38" s="75">
        <v>99</v>
      </c>
      <c r="H38" s="43">
        <f t="shared" si="0"/>
        <v>0</v>
      </c>
      <c r="I38" s="15"/>
    </row>
    <row r="39" spans="1:9" s="20" customFormat="1" ht="15">
      <c r="A39" s="15"/>
      <c r="B39" s="55" t="s">
        <v>93</v>
      </c>
      <c r="C39" s="40"/>
      <c r="D39" s="41"/>
      <c r="E39" s="42"/>
      <c r="F39" s="42" t="s">
        <v>89</v>
      </c>
      <c r="G39" s="75">
        <v>99</v>
      </c>
      <c r="H39" s="43">
        <f t="shared" si="0"/>
        <v>0</v>
      </c>
      <c r="I39" s="15"/>
    </row>
    <row r="40" spans="1:9" s="20" customFormat="1" ht="15">
      <c r="A40" s="15"/>
      <c r="B40" s="55" t="s">
        <v>98</v>
      </c>
      <c r="C40" s="40"/>
      <c r="D40" s="41"/>
      <c r="E40" s="42"/>
      <c r="F40" s="42" t="s">
        <v>89</v>
      </c>
      <c r="G40" s="75">
        <v>99</v>
      </c>
      <c r="H40" s="43">
        <f t="shared" si="0"/>
        <v>0</v>
      </c>
      <c r="I40" s="15"/>
    </row>
    <row r="41" spans="1:9" s="20" customFormat="1" ht="15">
      <c r="A41" s="15"/>
      <c r="B41" s="55" t="s">
        <v>101</v>
      </c>
      <c r="C41" s="40"/>
      <c r="D41" s="41"/>
      <c r="E41" s="42"/>
      <c r="F41" s="42" t="s">
        <v>89</v>
      </c>
      <c r="G41" s="75">
        <v>99</v>
      </c>
      <c r="H41" s="43">
        <f t="shared" si="0"/>
        <v>0</v>
      </c>
      <c r="I41" s="15"/>
    </row>
    <row r="42" spans="1:9" s="20" customFormat="1" ht="15">
      <c r="A42" s="15" t="s">
        <v>94</v>
      </c>
      <c r="B42" s="55" t="s">
        <v>95</v>
      </c>
      <c r="C42" s="40"/>
      <c r="D42" s="41"/>
      <c r="E42" s="42"/>
      <c r="F42" s="42" t="s">
        <v>89</v>
      </c>
      <c r="G42" s="75">
        <v>99</v>
      </c>
      <c r="H42" s="43">
        <f t="shared" si="0"/>
        <v>0</v>
      </c>
      <c r="I42" s="15"/>
    </row>
    <row r="43" spans="1:9" s="20" customFormat="1" ht="15">
      <c r="A43" s="15" t="s">
        <v>122</v>
      </c>
      <c r="B43" s="55" t="s">
        <v>123</v>
      </c>
      <c r="C43" s="40"/>
      <c r="D43" s="41" t="s">
        <v>121</v>
      </c>
      <c r="E43" s="42"/>
      <c r="F43" s="42">
        <v>3</v>
      </c>
      <c r="G43" s="75">
        <v>99</v>
      </c>
      <c r="H43" s="43">
        <f t="shared" si="0"/>
        <v>0</v>
      </c>
      <c r="I43" s="15"/>
    </row>
    <row r="44" spans="1:9" s="20" customFormat="1" ht="15">
      <c r="A44" s="15"/>
      <c r="B44" s="55" t="s">
        <v>124</v>
      </c>
      <c r="C44" s="40"/>
      <c r="D44" s="41" t="s">
        <v>121</v>
      </c>
      <c r="E44" s="42"/>
      <c r="F44" s="42">
        <v>3</v>
      </c>
      <c r="G44" s="75">
        <v>99</v>
      </c>
      <c r="H44" s="43">
        <f t="shared" si="0"/>
        <v>0</v>
      </c>
      <c r="I44" s="15"/>
    </row>
    <row r="45" spans="1:9" s="20" customFormat="1" ht="15">
      <c r="A45" s="15" t="s">
        <v>107</v>
      </c>
      <c r="B45" s="55" t="s">
        <v>108</v>
      </c>
      <c r="C45" s="40"/>
      <c r="D45" s="41" t="s">
        <v>116</v>
      </c>
      <c r="E45" s="42"/>
      <c r="F45" s="42">
        <v>4</v>
      </c>
      <c r="G45" s="75">
        <v>99</v>
      </c>
      <c r="H45" s="43">
        <f t="shared" si="0"/>
        <v>0</v>
      </c>
      <c r="I45" s="15"/>
    </row>
    <row r="46" spans="1:9" s="20" customFormat="1" ht="15">
      <c r="A46" s="15"/>
      <c r="B46" s="55" t="s">
        <v>109</v>
      </c>
      <c r="C46" s="40"/>
      <c r="D46" s="41" t="s">
        <v>116</v>
      </c>
      <c r="E46" s="42"/>
      <c r="F46" s="42">
        <v>4</v>
      </c>
      <c r="G46" s="75">
        <v>99</v>
      </c>
      <c r="H46" s="43">
        <f t="shared" si="0"/>
        <v>0</v>
      </c>
      <c r="I46" s="15"/>
    </row>
    <row r="47" spans="1:9" s="20" customFormat="1" ht="15">
      <c r="A47" s="15" t="s">
        <v>110</v>
      </c>
      <c r="B47" s="55" t="s">
        <v>111</v>
      </c>
      <c r="C47" s="40"/>
      <c r="D47" s="41" t="s">
        <v>117</v>
      </c>
      <c r="E47" s="42"/>
      <c r="F47" s="42">
        <v>3</v>
      </c>
      <c r="G47" s="75">
        <v>99</v>
      </c>
      <c r="H47" s="43">
        <f t="shared" si="0"/>
        <v>0</v>
      </c>
      <c r="I47" s="15"/>
    </row>
    <row r="48" spans="1:9" s="20" customFormat="1" ht="15">
      <c r="A48" s="15" t="s">
        <v>112</v>
      </c>
      <c r="B48" s="55" t="s">
        <v>113</v>
      </c>
      <c r="C48" s="40"/>
      <c r="D48" s="41" t="s">
        <v>118</v>
      </c>
      <c r="E48" s="42"/>
      <c r="F48" s="42">
        <v>0.9</v>
      </c>
      <c r="G48" s="75">
        <v>49</v>
      </c>
      <c r="H48" s="43">
        <f t="shared" si="0"/>
        <v>0</v>
      </c>
      <c r="I48" s="15"/>
    </row>
    <row r="49" spans="1:9" s="20" customFormat="1" ht="15">
      <c r="A49" s="15"/>
      <c r="B49" s="55" t="s">
        <v>114</v>
      </c>
      <c r="C49" s="40"/>
      <c r="D49" s="41" t="s">
        <v>118</v>
      </c>
      <c r="E49" s="42"/>
      <c r="F49" s="42">
        <v>0.9</v>
      </c>
      <c r="G49" s="75">
        <v>49</v>
      </c>
      <c r="H49" s="43">
        <f t="shared" si="0"/>
        <v>0</v>
      </c>
      <c r="I49" s="15"/>
    </row>
    <row r="50" spans="1:9" s="20" customFormat="1" ht="15">
      <c r="A50" s="15"/>
      <c r="B50" s="55" t="s">
        <v>115</v>
      </c>
      <c r="C50" s="40"/>
      <c r="D50" s="41" t="s">
        <v>119</v>
      </c>
      <c r="E50" s="42"/>
      <c r="F50" s="42">
        <v>0.9</v>
      </c>
      <c r="G50" s="75">
        <v>49</v>
      </c>
      <c r="H50" s="43">
        <f t="shared" si="0"/>
        <v>0</v>
      </c>
      <c r="I50" s="15"/>
    </row>
    <row r="51" spans="1:9" s="20" customFormat="1" ht="15">
      <c r="A51" s="15"/>
      <c r="B51" s="55" t="s">
        <v>115</v>
      </c>
      <c r="C51" s="40"/>
      <c r="D51" s="41" t="s">
        <v>121</v>
      </c>
      <c r="E51" s="42"/>
      <c r="F51" s="42">
        <v>3</v>
      </c>
      <c r="G51" s="75">
        <v>99</v>
      </c>
      <c r="H51" s="43">
        <f t="shared" si="0"/>
        <v>0</v>
      </c>
      <c r="I51" s="15"/>
    </row>
    <row r="52" spans="1:9" s="20" customFormat="1" ht="15">
      <c r="A52" s="15"/>
      <c r="B52" s="55" t="s">
        <v>120</v>
      </c>
      <c r="C52" s="40"/>
      <c r="D52" s="41" t="s">
        <v>121</v>
      </c>
      <c r="E52" s="42"/>
      <c r="F52" s="42">
        <v>3</v>
      </c>
      <c r="G52" s="75">
        <v>99</v>
      </c>
      <c r="H52" s="43">
        <f t="shared" si="0"/>
        <v>0</v>
      </c>
      <c r="I52" s="15"/>
    </row>
    <row r="53" spans="1:9" s="20" customFormat="1" ht="15">
      <c r="A53" s="15" t="s">
        <v>125</v>
      </c>
      <c r="B53" s="55" t="s">
        <v>126</v>
      </c>
      <c r="C53" s="40"/>
      <c r="D53" s="41" t="s">
        <v>29</v>
      </c>
      <c r="E53" s="42"/>
      <c r="F53" s="42">
        <v>2</v>
      </c>
      <c r="G53" s="75">
        <v>99</v>
      </c>
      <c r="H53" s="43">
        <f t="shared" si="0"/>
        <v>0</v>
      </c>
      <c r="I53" s="15"/>
    </row>
    <row r="54" spans="1:9" s="20" customFormat="1" ht="15">
      <c r="A54" s="15"/>
      <c r="B54" s="55" t="s">
        <v>127</v>
      </c>
      <c r="C54" s="40"/>
      <c r="D54" s="41" t="s">
        <v>29</v>
      </c>
      <c r="E54" s="42"/>
      <c r="F54" s="42">
        <v>2</v>
      </c>
      <c r="G54" s="75">
        <v>99</v>
      </c>
      <c r="H54" s="43">
        <f t="shared" si="0"/>
        <v>0</v>
      </c>
      <c r="I54" s="15"/>
    </row>
    <row r="55" spans="1:9" ht="15">
      <c r="A55" s="15" t="s">
        <v>68</v>
      </c>
      <c r="B55" s="55" t="s">
        <v>65</v>
      </c>
      <c r="C55" s="26"/>
      <c r="D55" s="28">
        <v>60</v>
      </c>
      <c r="E55" s="27">
        <v>3</v>
      </c>
      <c r="F55" s="27">
        <v>4</v>
      </c>
      <c r="G55" s="75">
        <v>99</v>
      </c>
      <c r="H55" s="43">
        <f t="shared" si="0"/>
        <v>0</v>
      </c>
      <c r="I55" s="15"/>
    </row>
    <row r="56" spans="2:9" ht="15">
      <c r="B56" s="55" t="s">
        <v>66</v>
      </c>
      <c r="C56" s="26"/>
      <c r="D56" s="28">
        <v>60</v>
      </c>
      <c r="E56" s="27">
        <v>3</v>
      </c>
      <c r="F56" s="27">
        <v>4</v>
      </c>
      <c r="G56" s="75">
        <v>99</v>
      </c>
      <c r="H56" s="43">
        <f>G56*C56</f>
        <v>0</v>
      </c>
      <c r="I56" s="15"/>
    </row>
    <row r="57" spans="2:9" ht="18" customHeight="1">
      <c r="B57" s="55" t="s">
        <v>67</v>
      </c>
      <c r="C57" s="26"/>
      <c r="D57" s="28">
        <v>60</v>
      </c>
      <c r="E57" s="27">
        <v>3</v>
      </c>
      <c r="F57" s="27">
        <v>4</v>
      </c>
      <c r="G57" s="75">
        <v>99</v>
      </c>
      <c r="H57" s="43">
        <f>G57*C57</f>
        <v>0</v>
      </c>
      <c r="I57" s="15"/>
    </row>
    <row r="58" spans="1:9" ht="15">
      <c r="A58" s="15" t="s">
        <v>86</v>
      </c>
      <c r="B58" s="25" t="s">
        <v>31</v>
      </c>
      <c r="C58" s="26"/>
      <c r="D58" s="28">
        <v>60</v>
      </c>
      <c r="E58" s="27">
        <v>2</v>
      </c>
      <c r="F58" s="27">
        <v>3</v>
      </c>
      <c r="G58" s="75">
        <v>99</v>
      </c>
      <c r="H58" s="43">
        <f aca="true" t="shared" si="1" ref="H58:H70">G58*C58</f>
        <v>0</v>
      </c>
      <c r="I58" s="15"/>
    </row>
    <row r="59" spans="1:9" ht="15">
      <c r="A59" s="15" t="s">
        <v>128</v>
      </c>
      <c r="B59" s="25" t="s">
        <v>129</v>
      </c>
      <c r="C59" s="26"/>
      <c r="D59" s="28" t="s">
        <v>106</v>
      </c>
      <c r="F59" s="27">
        <v>3</v>
      </c>
      <c r="G59" s="75">
        <v>99</v>
      </c>
      <c r="H59" s="43">
        <f t="shared" si="1"/>
        <v>0</v>
      </c>
      <c r="I59" s="15"/>
    </row>
    <row r="60" spans="1:9" ht="15">
      <c r="A60" s="15" t="s">
        <v>33</v>
      </c>
      <c r="B60" s="25" t="s">
        <v>35</v>
      </c>
      <c r="C60" s="26"/>
      <c r="D60" s="28">
        <v>40</v>
      </c>
      <c r="E60" s="27">
        <v>2</v>
      </c>
      <c r="F60" s="27">
        <v>3</v>
      </c>
      <c r="G60" s="75">
        <v>99</v>
      </c>
      <c r="H60" s="43">
        <f t="shared" si="1"/>
        <v>0</v>
      </c>
      <c r="I60" s="15"/>
    </row>
    <row r="61" spans="1:9" ht="15">
      <c r="A61" s="15" t="s">
        <v>61</v>
      </c>
      <c r="B61" s="44" t="s">
        <v>62</v>
      </c>
      <c r="C61" s="45"/>
      <c r="D61" s="27">
        <v>50</v>
      </c>
      <c r="E61" s="27">
        <v>3</v>
      </c>
      <c r="F61" s="27">
        <v>3</v>
      </c>
      <c r="G61" s="75">
        <v>99</v>
      </c>
      <c r="H61" s="43">
        <f t="shared" si="1"/>
        <v>0</v>
      </c>
      <c r="I61" s="15"/>
    </row>
    <row r="62" spans="1:9" ht="15">
      <c r="A62" s="25" t="s">
        <v>13</v>
      </c>
      <c r="B62" s="25" t="s">
        <v>14</v>
      </c>
      <c r="C62" s="26"/>
      <c r="D62" s="27" t="s">
        <v>63</v>
      </c>
      <c r="E62" s="27">
        <v>2</v>
      </c>
      <c r="F62" s="27">
        <v>2</v>
      </c>
      <c r="G62" s="75">
        <v>99</v>
      </c>
      <c r="H62" s="43">
        <f t="shared" si="1"/>
        <v>0</v>
      </c>
      <c r="I62" s="15"/>
    </row>
    <row r="63" spans="1:9" ht="15">
      <c r="A63" s="25"/>
      <c r="B63" s="46" t="s">
        <v>32</v>
      </c>
      <c r="C63" s="26"/>
      <c r="D63" s="27" t="s">
        <v>63</v>
      </c>
      <c r="E63" s="27">
        <v>2</v>
      </c>
      <c r="F63" s="27">
        <v>3</v>
      </c>
      <c r="G63" s="75">
        <v>99</v>
      </c>
      <c r="H63" s="43">
        <f t="shared" si="1"/>
        <v>0</v>
      </c>
      <c r="I63" s="23"/>
    </row>
    <row r="64" spans="1:78" s="24" customFormat="1" ht="15.75">
      <c r="A64" s="46" t="s">
        <v>34</v>
      </c>
      <c r="B64" s="46" t="s">
        <v>36</v>
      </c>
      <c r="C64" s="58"/>
      <c r="D64" s="45" t="s">
        <v>37</v>
      </c>
      <c r="E64" s="45">
        <v>2</v>
      </c>
      <c r="F64" s="45">
        <v>3</v>
      </c>
      <c r="G64" s="75">
        <v>99</v>
      </c>
      <c r="H64" s="43">
        <f t="shared" si="1"/>
        <v>0</v>
      </c>
      <c r="I64" s="23"/>
      <c r="J64" s="1"/>
      <c r="K64" s="2"/>
      <c r="L64" s="2"/>
      <c r="M64" s="2"/>
      <c r="N64" s="2"/>
      <c r="O64" s="3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Z64" s="4"/>
    </row>
    <row r="65" spans="1:9" ht="15">
      <c r="A65" s="25" t="s">
        <v>16</v>
      </c>
      <c r="B65" s="25" t="s">
        <v>19</v>
      </c>
      <c r="C65" s="26"/>
      <c r="D65" s="41" t="s">
        <v>24</v>
      </c>
      <c r="E65" s="27">
        <v>2</v>
      </c>
      <c r="F65" s="27">
        <v>2</v>
      </c>
      <c r="G65" s="75">
        <v>99</v>
      </c>
      <c r="H65" s="43">
        <f t="shared" si="1"/>
        <v>0</v>
      </c>
      <c r="I65" s="15"/>
    </row>
    <row r="66" spans="1:9" ht="15">
      <c r="A66" s="25"/>
      <c r="B66" s="25" t="s">
        <v>20</v>
      </c>
      <c r="C66" s="26"/>
      <c r="D66" s="41" t="s">
        <v>24</v>
      </c>
      <c r="E66" s="27">
        <v>2</v>
      </c>
      <c r="F66" s="27">
        <v>2</v>
      </c>
      <c r="G66" s="75">
        <v>99</v>
      </c>
      <c r="H66" s="43">
        <f t="shared" si="1"/>
        <v>0</v>
      </c>
      <c r="I66" s="15"/>
    </row>
    <row r="67" spans="1:9" ht="15">
      <c r="A67" s="25"/>
      <c r="B67" s="25" t="s">
        <v>59</v>
      </c>
      <c r="C67" s="26"/>
      <c r="D67" s="41" t="s">
        <v>24</v>
      </c>
      <c r="E67" s="27">
        <v>2</v>
      </c>
      <c r="F67" s="27">
        <v>3</v>
      </c>
      <c r="G67" s="75">
        <v>99</v>
      </c>
      <c r="H67" s="43">
        <f t="shared" si="1"/>
        <v>0</v>
      </c>
      <c r="I67" s="15"/>
    </row>
    <row r="68" spans="1:9" ht="15">
      <c r="A68" s="25" t="s">
        <v>25</v>
      </c>
      <c r="B68" s="25" t="s">
        <v>26</v>
      </c>
      <c r="C68" s="26"/>
      <c r="D68" s="27">
        <v>30</v>
      </c>
      <c r="E68" s="27">
        <v>2</v>
      </c>
      <c r="F68" s="27">
        <v>3</v>
      </c>
      <c r="G68" s="75">
        <v>99</v>
      </c>
      <c r="H68" s="43">
        <f t="shared" si="1"/>
        <v>0</v>
      </c>
      <c r="I68" s="15"/>
    </row>
    <row r="69" spans="1:9" ht="15">
      <c r="A69" s="25" t="s">
        <v>21</v>
      </c>
      <c r="B69" s="25" t="s">
        <v>22</v>
      </c>
      <c r="C69" s="26"/>
      <c r="D69" s="41" t="s">
        <v>24</v>
      </c>
      <c r="E69" s="27">
        <v>2</v>
      </c>
      <c r="F69" s="27">
        <v>3</v>
      </c>
      <c r="G69" s="75">
        <v>99</v>
      </c>
      <c r="H69" s="43">
        <f t="shared" si="1"/>
        <v>0</v>
      </c>
      <c r="I69" s="15"/>
    </row>
    <row r="70" spans="1:9" ht="15">
      <c r="A70" s="25" t="s">
        <v>23</v>
      </c>
      <c r="B70" s="25" t="s">
        <v>64</v>
      </c>
      <c r="C70" s="26"/>
      <c r="D70" s="41" t="s">
        <v>24</v>
      </c>
      <c r="E70" s="27">
        <v>2</v>
      </c>
      <c r="F70" s="27">
        <v>3</v>
      </c>
      <c r="G70" s="75">
        <v>99</v>
      </c>
      <c r="H70" s="43">
        <f t="shared" si="1"/>
        <v>0</v>
      </c>
      <c r="I70" s="15"/>
    </row>
    <row r="71" spans="2:8" ht="15">
      <c r="B71" s="15" t="s">
        <v>79</v>
      </c>
      <c r="H71" s="43">
        <f>SUM(H14:H70)</f>
        <v>0</v>
      </c>
    </row>
    <row r="72" spans="1:21" s="7" customFormat="1" ht="15.75">
      <c r="A72" s="59" t="s">
        <v>39</v>
      </c>
      <c r="B72" s="60"/>
      <c r="C72" s="61"/>
      <c r="D72" s="61"/>
      <c r="E72" s="61"/>
      <c r="F72" s="61"/>
      <c r="G72" s="79"/>
      <c r="H72" s="62"/>
      <c r="I72" s="24"/>
      <c r="J72" s="1"/>
      <c r="K72" s="2"/>
      <c r="L72" s="2"/>
      <c r="M72" s="2"/>
      <c r="N72" s="2"/>
      <c r="O72" s="3"/>
      <c r="P72" s="3"/>
      <c r="Q72" s="5"/>
      <c r="R72" s="5"/>
      <c r="S72" s="5"/>
      <c r="T72" s="5"/>
      <c r="U72" s="6"/>
    </row>
    <row r="73" spans="1:21" s="7" customFormat="1" ht="15.75">
      <c r="A73" s="59" t="s">
        <v>40</v>
      </c>
      <c r="B73" s="60"/>
      <c r="C73" s="61"/>
      <c r="D73" s="61"/>
      <c r="E73" s="61"/>
      <c r="F73" s="61"/>
      <c r="G73" s="80"/>
      <c r="H73" s="24"/>
      <c r="I73" s="24"/>
      <c r="J73" s="2"/>
      <c r="K73" s="2"/>
      <c r="L73" s="2"/>
      <c r="M73" s="2"/>
      <c r="N73" s="3"/>
      <c r="O73" s="3"/>
      <c r="P73" s="5"/>
      <c r="Q73" s="5"/>
      <c r="R73" s="5"/>
      <c r="S73" s="5"/>
      <c r="T73" s="5"/>
      <c r="U73" s="6"/>
    </row>
    <row r="74" spans="1:21" s="7" customFormat="1" ht="15.75">
      <c r="A74" s="59" t="s">
        <v>41</v>
      </c>
      <c r="B74" s="60"/>
      <c r="C74" s="61"/>
      <c r="D74" s="61"/>
      <c r="E74" s="61"/>
      <c r="F74" s="61"/>
      <c r="G74" s="81"/>
      <c r="H74" s="24"/>
      <c r="I74" s="24"/>
      <c r="J74" s="2"/>
      <c r="K74" s="2"/>
      <c r="L74" s="2"/>
      <c r="M74" s="2"/>
      <c r="N74" s="3"/>
      <c r="O74" s="3"/>
      <c r="P74" s="5"/>
      <c r="Q74" s="5"/>
      <c r="R74" s="5"/>
      <c r="S74" s="5"/>
      <c r="T74" s="5"/>
      <c r="U74" s="6"/>
    </row>
    <row r="75" spans="1:21" s="7" customFormat="1" ht="15.75">
      <c r="A75" s="63" t="s">
        <v>42</v>
      </c>
      <c r="B75" s="60"/>
      <c r="C75" s="61"/>
      <c r="D75" s="61"/>
      <c r="E75" s="61"/>
      <c r="F75" s="61"/>
      <c r="G75" s="81"/>
      <c r="H75" s="24"/>
      <c r="I75" s="24"/>
      <c r="J75" s="2"/>
      <c r="K75" s="2"/>
      <c r="L75" s="2"/>
      <c r="M75" s="2"/>
      <c r="N75" s="3"/>
      <c r="O75" s="3"/>
      <c r="P75" s="5"/>
      <c r="Q75" s="5"/>
      <c r="R75" s="5"/>
      <c r="S75" s="5"/>
      <c r="T75" s="5"/>
      <c r="U75" s="6"/>
    </row>
    <row r="76" spans="1:21" s="7" customFormat="1" ht="15.75">
      <c r="A76" s="59" t="s">
        <v>43</v>
      </c>
      <c r="B76" s="60"/>
      <c r="C76" s="61"/>
      <c r="D76" s="61"/>
      <c r="E76" s="61"/>
      <c r="F76" s="61"/>
      <c r="G76" s="81"/>
      <c r="H76" s="24"/>
      <c r="I76" s="24"/>
      <c r="J76" s="2"/>
      <c r="K76" s="2"/>
      <c r="L76" s="2"/>
      <c r="M76" s="2"/>
      <c r="N76" s="3"/>
      <c r="O76" s="3"/>
      <c r="P76" s="5"/>
      <c r="Q76" s="5"/>
      <c r="R76" s="5"/>
      <c r="S76" s="5"/>
      <c r="T76" s="5"/>
      <c r="U76" s="6"/>
    </row>
    <row r="77" spans="1:21" s="7" customFormat="1" ht="15.75">
      <c r="A77" s="59" t="s">
        <v>44</v>
      </c>
      <c r="B77" s="60"/>
      <c r="C77" s="61"/>
      <c r="D77" s="61"/>
      <c r="E77" s="61"/>
      <c r="F77" s="61"/>
      <c r="G77" s="80"/>
      <c r="H77" s="24"/>
      <c r="I77" s="24"/>
      <c r="J77" s="2"/>
      <c r="K77" s="2"/>
      <c r="L77" s="2"/>
      <c r="M77" s="2"/>
      <c r="N77" s="3"/>
      <c r="O77" s="3"/>
      <c r="P77" s="5"/>
      <c r="Q77" s="5"/>
      <c r="R77" s="5"/>
      <c r="S77" s="5"/>
      <c r="T77" s="5"/>
      <c r="U77" s="6"/>
    </row>
    <row r="78" spans="1:21" s="7" customFormat="1" ht="15.75">
      <c r="A78" s="59" t="s">
        <v>45</v>
      </c>
      <c r="B78" s="60"/>
      <c r="C78" s="61"/>
      <c r="D78" s="61"/>
      <c r="E78" s="61"/>
      <c r="F78" s="61"/>
      <c r="G78" s="80"/>
      <c r="H78" s="24"/>
      <c r="I78" s="24"/>
      <c r="J78" s="2"/>
      <c r="K78" s="2"/>
      <c r="L78" s="2"/>
      <c r="M78" s="2"/>
      <c r="N78" s="3"/>
      <c r="O78" s="3"/>
      <c r="P78" s="5"/>
      <c r="Q78" s="5"/>
      <c r="R78" s="5"/>
      <c r="S78" s="5"/>
      <c r="T78" s="5"/>
      <c r="U78" s="6"/>
    </row>
    <row r="79" spans="1:21" s="7" customFormat="1" ht="15.75">
      <c r="A79" s="59" t="s">
        <v>46</v>
      </c>
      <c r="B79" s="60"/>
      <c r="C79" s="61"/>
      <c r="D79" s="61"/>
      <c r="E79" s="61"/>
      <c r="F79" s="61"/>
      <c r="G79" s="80"/>
      <c r="H79" s="24"/>
      <c r="I79" s="24"/>
      <c r="J79" s="2"/>
      <c r="K79" s="2"/>
      <c r="L79" s="2"/>
      <c r="M79" s="2"/>
      <c r="N79" s="3"/>
      <c r="O79" s="3"/>
      <c r="P79" s="5"/>
      <c r="Q79" s="5"/>
      <c r="R79" s="5"/>
      <c r="S79" s="5"/>
      <c r="T79" s="5"/>
      <c r="U79" s="6"/>
    </row>
    <row r="80" spans="1:21" s="7" customFormat="1" ht="15.75">
      <c r="A80" s="59" t="s">
        <v>47</v>
      </c>
      <c r="B80" s="60"/>
      <c r="C80" s="61"/>
      <c r="D80" s="61"/>
      <c r="E80" s="61"/>
      <c r="F80" s="61"/>
      <c r="G80" s="81"/>
      <c r="H80" s="24"/>
      <c r="I80" s="24"/>
      <c r="J80" s="2"/>
      <c r="K80" s="2"/>
      <c r="L80" s="2"/>
      <c r="M80" s="2"/>
      <c r="N80" s="3"/>
      <c r="O80" s="3"/>
      <c r="P80" s="5"/>
      <c r="Q80" s="5"/>
      <c r="R80" s="5"/>
      <c r="S80" s="5"/>
      <c r="T80" s="5"/>
      <c r="U80" s="6"/>
    </row>
    <row r="81" spans="1:21" s="7" customFormat="1" ht="15.75">
      <c r="A81" s="59" t="s">
        <v>48</v>
      </c>
      <c r="B81" s="60"/>
      <c r="C81" s="61"/>
      <c r="D81" s="61"/>
      <c r="E81" s="61"/>
      <c r="F81" s="61"/>
      <c r="G81" s="81"/>
      <c r="H81" s="24"/>
      <c r="I81" s="24"/>
      <c r="J81" s="2"/>
      <c r="K81" s="2"/>
      <c r="L81" s="2"/>
      <c r="M81" s="2"/>
      <c r="N81" s="3"/>
      <c r="O81" s="3"/>
      <c r="P81" s="5"/>
      <c r="Q81" s="5"/>
      <c r="R81" s="5"/>
      <c r="S81" s="5"/>
      <c r="T81" s="5"/>
      <c r="U81" s="6"/>
    </row>
    <row r="82" spans="1:21" s="7" customFormat="1" ht="15.75">
      <c r="A82" s="59" t="s">
        <v>49</v>
      </c>
      <c r="B82" s="60"/>
      <c r="C82" s="61"/>
      <c r="D82" s="61"/>
      <c r="E82" s="61"/>
      <c r="F82" s="61"/>
      <c r="G82" s="81"/>
      <c r="H82" s="24"/>
      <c r="I82" s="24"/>
      <c r="J82" s="2"/>
      <c r="K82" s="2"/>
      <c r="L82" s="2"/>
      <c r="M82" s="2"/>
      <c r="N82" s="3"/>
      <c r="O82" s="3"/>
      <c r="P82" s="5"/>
      <c r="Q82" s="5"/>
      <c r="R82" s="5"/>
      <c r="S82" s="5"/>
      <c r="T82" s="5"/>
      <c r="U82" s="6"/>
    </row>
    <row r="83" spans="1:21" s="7" customFormat="1" ht="15.75">
      <c r="A83" s="59" t="s">
        <v>50</v>
      </c>
      <c r="B83" s="60"/>
      <c r="C83" s="61"/>
      <c r="D83" s="61"/>
      <c r="E83" s="61"/>
      <c r="F83" s="61"/>
      <c r="G83" s="81"/>
      <c r="H83" s="24"/>
      <c r="I83" s="24"/>
      <c r="J83" s="2"/>
      <c r="K83" s="2"/>
      <c r="L83" s="2"/>
      <c r="M83" s="2"/>
      <c r="N83" s="3"/>
      <c r="O83" s="3"/>
      <c r="P83" s="5"/>
      <c r="Q83" s="5"/>
      <c r="R83" s="5"/>
      <c r="S83" s="5"/>
      <c r="T83" s="5"/>
      <c r="U83" s="6"/>
    </row>
    <row r="84" spans="1:21" s="7" customFormat="1" ht="15.75">
      <c r="A84" s="59" t="s">
        <v>51</v>
      </c>
      <c r="B84" s="60"/>
      <c r="C84" s="61"/>
      <c r="D84" s="61"/>
      <c r="E84" s="61"/>
      <c r="F84" s="61"/>
      <c r="G84" s="80"/>
      <c r="H84" s="24"/>
      <c r="I84" s="24"/>
      <c r="J84" s="2"/>
      <c r="K84" s="2"/>
      <c r="L84" s="2"/>
      <c r="M84" s="2"/>
      <c r="N84" s="3"/>
      <c r="O84" s="3"/>
      <c r="P84" s="5"/>
      <c r="Q84" s="5"/>
      <c r="R84" s="5"/>
      <c r="S84" s="5"/>
      <c r="T84" s="5"/>
      <c r="U84" s="6"/>
    </row>
    <row r="85" spans="1:21" s="9" customFormat="1" ht="15.75">
      <c r="A85" s="59" t="s">
        <v>52</v>
      </c>
      <c r="B85" s="60"/>
      <c r="C85" s="61"/>
      <c r="D85" s="61"/>
      <c r="E85" s="61"/>
      <c r="F85" s="61"/>
      <c r="G85" s="80"/>
      <c r="H85" s="24"/>
      <c r="I85" s="24"/>
      <c r="J85" s="2"/>
      <c r="K85" s="2"/>
      <c r="L85" s="2"/>
      <c r="M85" s="2"/>
      <c r="N85" s="3"/>
      <c r="O85" s="3"/>
      <c r="P85" s="5"/>
      <c r="Q85" s="5"/>
      <c r="R85" s="5"/>
      <c r="S85" s="5"/>
      <c r="T85" s="5"/>
      <c r="U85" s="8"/>
    </row>
    <row r="86" spans="1:14" s="5" customFormat="1" ht="27" customHeight="1">
      <c r="A86" s="59" t="s">
        <v>53</v>
      </c>
      <c r="B86" s="61"/>
      <c r="C86" s="61"/>
      <c r="D86" s="24"/>
      <c r="E86" s="61"/>
      <c r="F86" s="64"/>
      <c r="G86" s="79"/>
      <c r="H86" s="24"/>
      <c r="I86" s="65"/>
      <c r="J86" s="2"/>
      <c r="K86" s="2"/>
      <c r="L86" s="2"/>
      <c r="M86" s="3"/>
      <c r="N86" s="3"/>
    </row>
    <row r="87" spans="1:15" s="5" customFormat="1" ht="15.75">
      <c r="A87" s="59" t="s">
        <v>54</v>
      </c>
      <c r="B87" s="60"/>
      <c r="C87" s="61"/>
      <c r="D87" s="61"/>
      <c r="E87" s="61"/>
      <c r="F87" s="61"/>
      <c r="G87" s="79"/>
      <c r="H87" s="24"/>
      <c r="I87" s="24"/>
      <c r="J87" s="30"/>
      <c r="K87" s="30"/>
      <c r="L87" s="30"/>
      <c r="M87" s="30"/>
      <c r="N87" s="10"/>
      <c r="O87" s="10"/>
    </row>
    <row r="88" spans="1:15" s="5" customFormat="1" ht="15.75">
      <c r="A88" s="59" t="s">
        <v>55</v>
      </c>
      <c r="B88" s="60"/>
      <c r="C88" s="61"/>
      <c r="D88" s="61"/>
      <c r="E88" s="61"/>
      <c r="F88" s="61"/>
      <c r="G88" s="79"/>
      <c r="H88" s="24"/>
      <c r="I88" s="24"/>
      <c r="J88" s="30"/>
      <c r="K88" s="30"/>
      <c r="L88" s="30"/>
      <c r="M88" s="30"/>
      <c r="N88" s="10"/>
      <c r="O88" s="10"/>
    </row>
    <row r="89" spans="1:15" s="5" customFormat="1" ht="15.75">
      <c r="A89" s="59" t="s">
        <v>56</v>
      </c>
      <c r="B89" s="60"/>
      <c r="C89" s="61"/>
      <c r="D89" s="61"/>
      <c r="E89" s="61"/>
      <c r="F89" s="61"/>
      <c r="G89" s="79"/>
      <c r="H89" s="24"/>
      <c r="I89" s="24"/>
      <c r="J89" s="30"/>
      <c r="K89" s="30"/>
      <c r="L89" s="30"/>
      <c r="M89" s="30"/>
      <c r="N89" s="10"/>
      <c r="O89" s="10"/>
    </row>
    <row r="90" spans="1:15" s="5" customFormat="1" ht="15.75">
      <c r="A90" s="59" t="s">
        <v>57</v>
      </c>
      <c r="B90" s="60"/>
      <c r="C90" s="61"/>
      <c r="D90" s="61"/>
      <c r="E90" s="61"/>
      <c r="F90" s="61"/>
      <c r="G90" s="79"/>
      <c r="H90" s="24"/>
      <c r="I90" s="24"/>
      <c r="J90" s="30"/>
      <c r="K90" s="30"/>
      <c r="L90" s="30"/>
      <c r="M90" s="30"/>
      <c r="N90" s="10"/>
      <c r="O90" s="10"/>
    </row>
  </sheetData>
  <sheetProtection/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2020-06-29T13:16:55Z</cp:lastPrinted>
  <dcterms:created xsi:type="dcterms:W3CDTF">2016-02-12T06:49:41Z</dcterms:created>
  <dcterms:modified xsi:type="dcterms:W3CDTF">2024-04-28T08:24:43Z</dcterms:modified>
  <cp:category/>
  <cp:version/>
  <cp:contentType/>
  <cp:contentStatus/>
</cp:coreProperties>
</file>